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117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13" i="1" l="1"/>
  <c r="I11" i="1"/>
  <c r="G12" i="1" l="1"/>
  <c r="G10" i="1" l="1"/>
  <c r="G11" i="1"/>
  <c r="G9" i="1" l="1"/>
  <c r="G8" i="1" l="1"/>
</calcChain>
</file>

<file path=xl/sharedStrings.xml><?xml version="1.0" encoding="utf-8"?>
<sst xmlns="http://schemas.openxmlformats.org/spreadsheetml/2006/main" count="20" uniqueCount="19">
  <si>
    <t xml:space="preserve">         </t>
  </si>
  <si>
    <t>საბიუჯეტო ორგანიზაცია, პროგრამა ან ღონისძიება</t>
  </si>
  <si>
    <t>ეკონომიკური კლასიფიკაციის მუხლი</t>
  </si>
  <si>
    <t>დასახელება</t>
  </si>
  <si>
    <t>წლიური თანხა</t>
  </si>
  <si>
    <t>მ.შ კვარტალები</t>
  </si>
  <si>
    <t>1 კვ</t>
  </si>
  <si>
    <t>2 კვ</t>
  </si>
  <si>
    <t>3 კვ</t>
  </si>
  <si>
    <t>4 კვ</t>
  </si>
  <si>
    <t>პროგრამის/კოდი</t>
  </si>
  <si>
    <t>საქართველოში ინოვაციების და ტექნოლოგიების განვითარების ხელშეწყობა</t>
  </si>
  <si>
    <t>24 08 01 (საბიუჯეტო სახსრები)</t>
  </si>
  <si>
    <t>თანამდებობრივი სარგო</t>
  </si>
  <si>
    <t>დანამატი</t>
  </si>
  <si>
    <t>პრემია</t>
  </si>
  <si>
    <t>შტატგარეშე თანამშრომელთა ანაზღაურება</t>
  </si>
  <si>
    <t>შტატგარეშე თანამშრომელთა პრემია და დანამატი</t>
  </si>
  <si>
    <t>შტატგარეშე თანამშრომელთა დანამატი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</si>
</sst>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cadNusx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Sylfaen"/>
      <family val="1"/>
    </font>
    <font>
      <b/>
      <sz val="10"/>
      <color theme="1"/>
      <name val="AcadNusx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/>
    <xf numFmtId="0" fontId="3" fillId="0" borderId="0" xfId="0" applyFont="1"/>
    <xf numFmtId="0" fontId="2" fillId="0" borderId="0" xfId="1" applyFont="1" applyAlignment="1">
      <alignment horizontal="center"/>
    </xf>
    <xf numFmtId="0" fontId="4" fillId="0" borderId="0" xfId="1" applyFont="1"/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6" xfId="1" applyFont="1" applyBorder="1" applyAlignment="1">
      <alignment horizontal="center" vertical="top" wrapText="1"/>
    </xf>
    <xf numFmtId="43" fontId="2" fillId="0" borderId="1" xfId="2" applyFont="1" applyBorder="1" applyAlignment="1">
      <alignment horizontal="center" vertical="center" wrapText="1"/>
    </xf>
    <xf numFmtId="43" fontId="2" fillId="0" borderId="6" xfId="2" applyFont="1" applyBorder="1" applyAlignment="1">
      <alignment horizontal="center" vertical="center" wrapText="1"/>
    </xf>
    <xf numFmtId="43" fontId="2" fillId="0" borderId="8" xfId="2" applyFont="1" applyBorder="1" applyAlignment="1">
      <alignment horizontal="center" vertical="center" wrapText="1"/>
    </xf>
    <xf numFmtId="43" fontId="2" fillId="0" borderId="9" xfId="2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center" wrapText="1"/>
    </xf>
    <xf numFmtId="0" fontId="5" fillId="0" borderId="7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43" fontId="6" fillId="0" borderId="1" xfId="2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43" fontId="6" fillId="0" borderId="8" xfId="2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right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top" wrapText="1"/>
    </xf>
    <xf numFmtId="0" fontId="5" fillId="0" borderId="2" xfId="1" applyNumberFormat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vertical="center" wrapText="1"/>
    </xf>
    <xf numFmtId="43" fontId="6" fillId="0" borderId="3" xfId="2" applyFont="1" applyBorder="1" applyAlignment="1">
      <alignment horizontal="center" vertical="center" wrapText="1"/>
    </xf>
    <xf numFmtId="43" fontId="2" fillId="0" borderId="3" xfId="2" applyFont="1" applyBorder="1" applyAlignment="1">
      <alignment horizontal="center" vertical="center" wrapText="1"/>
    </xf>
    <xf numFmtId="43" fontId="2" fillId="0" borderId="3" xfId="2" quotePrefix="1" applyFont="1" applyBorder="1" applyAlignment="1">
      <alignment horizontal="center" vertical="center" wrapText="1"/>
    </xf>
    <xf numFmtId="43" fontId="2" fillId="0" borderId="4" xfId="2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topLeftCell="C1" workbookViewId="0">
      <selection activeCell="P10" sqref="P10"/>
    </sheetView>
  </sheetViews>
  <sheetFormatPr defaultRowHeight="12.75" x14ac:dyDescent="0.2"/>
  <cols>
    <col min="1" max="1" width="2.140625" style="2" hidden="1" customWidth="1"/>
    <col min="2" max="2" width="0" style="2" hidden="1" customWidth="1"/>
    <col min="3" max="3" width="2" style="2" customWidth="1"/>
    <col min="4" max="4" width="48" style="2" customWidth="1"/>
    <col min="5" max="5" width="14.140625" style="2" customWidth="1"/>
    <col min="6" max="6" width="27" style="2" customWidth="1"/>
    <col min="7" max="7" width="14.5703125" style="2" customWidth="1"/>
    <col min="8" max="11" width="11.28515625" style="2" customWidth="1"/>
    <col min="12" max="16384" width="9.140625" style="2"/>
  </cols>
  <sheetData>
    <row r="1" spans="4:11" ht="13.5" x14ac:dyDescent="0.25">
      <c r="D1" s="1"/>
      <c r="E1" s="1"/>
      <c r="F1" s="1"/>
      <c r="G1" s="1"/>
      <c r="H1" s="1"/>
      <c r="I1" s="1"/>
      <c r="J1" s="1"/>
      <c r="K1" s="1"/>
    </row>
    <row r="2" spans="4:11" ht="30" customHeight="1" x14ac:dyDescent="0.25">
      <c r="D2" s="1" t="s">
        <v>0</v>
      </c>
      <c r="E2" s="1"/>
      <c r="F2" s="1"/>
      <c r="G2" s="1"/>
      <c r="H2" s="1"/>
      <c r="I2" s="1"/>
      <c r="J2" s="3"/>
      <c r="K2" s="3"/>
    </row>
    <row r="3" spans="4:11" s="4" customFormat="1" ht="14.25" thickBot="1" x14ac:dyDescent="0.3">
      <c r="D3" s="1"/>
      <c r="E3" s="1"/>
      <c r="F3" s="1"/>
      <c r="G3" s="1"/>
      <c r="H3" s="1"/>
      <c r="I3" s="1"/>
      <c r="J3" s="1"/>
      <c r="K3" s="1"/>
    </row>
    <row r="4" spans="4:11" s="4" customFormat="1" ht="27" x14ac:dyDescent="0.2">
      <c r="D4" s="5" t="s">
        <v>1</v>
      </c>
      <c r="E4" s="6"/>
      <c r="F4" s="25" t="s">
        <v>2</v>
      </c>
      <c r="G4" s="7"/>
      <c r="H4" s="7"/>
      <c r="I4" s="7"/>
      <c r="J4" s="7"/>
      <c r="K4" s="8"/>
    </row>
    <row r="5" spans="4:11" s="4" customFormat="1" ht="12.75" customHeight="1" x14ac:dyDescent="0.2">
      <c r="D5" s="16" t="s">
        <v>3</v>
      </c>
      <c r="E5" s="17" t="s">
        <v>10</v>
      </c>
      <c r="F5" s="17" t="s">
        <v>3</v>
      </c>
      <c r="G5" s="15" t="s">
        <v>4</v>
      </c>
      <c r="H5" s="15" t="s">
        <v>5</v>
      </c>
      <c r="I5" s="14"/>
      <c r="J5" s="14"/>
      <c r="K5" s="9"/>
    </row>
    <row r="6" spans="4:11" s="4" customFormat="1" ht="13.5" hidden="1" customHeight="1" thickBot="1" x14ac:dyDescent="0.2">
      <c r="D6" s="16"/>
      <c r="E6" s="17"/>
      <c r="F6" s="17"/>
      <c r="G6" s="15"/>
      <c r="H6" s="15"/>
      <c r="I6" s="14"/>
      <c r="J6" s="14"/>
      <c r="K6" s="9"/>
    </row>
    <row r="7" spans="4:11" s="4" customFormat="1" ht="15.75" customHeight="1" thickBot="1" x14ac:dyDescent="0.25">
      <c r="D7" s="27"/>
      <c r="E7" s="28"/>
      <c r="F7" s="28"/>
      <c r="G7" s="29"/>
      <c r="H7" s="30" t="s">
        <v>6</v>
      </c>
      <c r="I7" s="30" t="s">
        <v>7</v>
      </c>
      <c r="J7" s="30" t="s">
        <v>8</v>
      </c>
      <c r="K7" s="31" t="s">
        <v>9</v>
      </c>
    </row>
    <row r="8" spans="4:11" ht="35.25" customHeight="1" x14ac:dyDescent="0.2">
      <c r="D8" s="32" t="s">
        <v>11</v>
      </c>
      <c r="E8" s="33" t="s">
        <v>12</v>
      </c>
      <c r="F8" s="34" t="s">
        <v>13</v>
      </c>
      <c r="G8" s="35">
        <f>SUM(H8:K8)</f>
        <v>257194.91999999998</v>
      </c>
      <c r="H8" s="36">
        <v>51300</v>
      </c>
      <c r="I8" s="37">
        <v>56400</v>
      </c>
      <c r="J8" s="36">
        <v>67140.38</v>
      </c>
      <c r="K8" s="38">
        <v>82354.539999999994</v>
      </c>
    </row>
    <row r="9" spans="4:11" ht="35.25" customHeight="1" x14ac:dyDescent="0.2">
      <c r="D9" s="18"/>
      <c r="E9" s="20"/>
      <c r="F9" s="22" t="s">
        <v>14</v>
      </c>
      <c r="G9" s="24">
        <f>SUM(H9:K9)</f>
        <v>13620</v>
      </c>
      <c r="H9" s="10">
        <v>0</v>
      </c>
      <c r="I9" s="10">
        <v>10120</v>
      </c>
      <c r="J9" s="10">
        <v>0</v>
      </c>
      <c r="K9" s="11">
        <v>3500</v>
      </c>
    </row>
    <row r="10" spans="4:11" ht="35.25" customHeight="1" x14ac:dyDescent="0.2">
      <c r="D10" s="18"/>
      <c r="E10" s="20"/>
      <c r="F10" s="22" t="s">
        <v>15</v>
      </c>
      <c r="G10" s="24">
        <f t="shared" ref="G10:G13" si="0">SUM(H10:K10)</f>
        <v>28200</v>
      </c>
      <c r="H10" s="10">
        <v>0</v>
      </c>
      <c r="I10" s="10">
        <v>0</v>
      </c>
      <c r="J10" s="10">
        <v>0</v>
      </c>
      <c r="K10" s="11">
        <v>28200</v>
      </c>
    </row>
    <row r="11" spans="4:11" ht="47.25" customHeight="1" x14ac:dyDescent="0.2">
      <c r="D11" s="18"/>
      <c r="E11" s="20"/>
      <c r="F11" s="22" t="s">
        <v>16</v>
      </c>
      <c r="G11" s="24">
        <f t="shared" si="0"/>
        <v>661187.96000000008</v>
      </c>
      <c r="H11" s="10">
        <v>149218.75</v>
      </c>
      <c r="I11" s="10">
        <f>170302.4-2000-375</f>
        <v>167927.4</v>
      </c>
      <c r="J11" s="10">
        <v>172794.39</v>
      </c>
      <c r="K11" s="11">
        <v>171247.42</v>
      </c>
    </row>
    <row r="12" spans="4:11" ht="47.25" customHeight="1" x14ac:dyDescent="0.2">
      <c r="D12" s="18"/>
      <c r="E12" s="20"/>
      <c r="F12" s="22" t="s">
        <v>17</v>
      </c>
      <c r="G12" s="24">
        <f t="shared" si="0"/>
        <v>51675</v>
      </c>
      <c r="H12" s="10">
        <v>0</v>
      </c>
      <c r="I12" s="10">
        <v>375</v>
      </c>
      <c r="J12" s="10">
        <v>0</v>
      </c>
      <c r="K12" s="11">
        <v>51300</v>
      </c>
    </row>
    <row r="13" spans="4:11" ht="47.25" customHeight="1" thickBot="1" x14ac:dyDescent="0.25">
      <c r="D13" s="19"/>
      <c r="E13" s="21"/>
      <c r="F13" s="23" t="s">
        <v>18</v>
      </c>
      <c r="G13" s="26">
        <f t="shared" si="0"/>
        <v>3850</v>
      </c>
      <c r="H13" s="12">
        <v>0</v>
      </c>
      <c r="I13" s="12">
        <v>2000</v>
      </c>
      <c r="J13" s="12">
        <v>0</v>
      </c>
      <c r="K13" s="13">
        <v>1850</v>
      </c>
    </row>
  </sheetData>
  <mergeCells count="7">
    <mergeCell ref="D8:D13"/>
    <mergeCell ref="E8:E13"/>
    <mergeCell ref="H5:H6"/>
    <mergeCell ref="D5:D7"/>
    <mergeCell ref="F5:F7"/>
    <mergeCell ref="E5:E7"/>
    <mergeCell ref="G5:G6"/>
  </mergeCells>
  <pageMargins left="0.17" right="0.17" top="0.75" bottom="0.75" header="0.3" footer="0.3"/>
  <pageSetup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2020-01-08T06:36:16Z</dcterms:modified>
</cp:coreProperties>
</file>